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uong\CQ\ds sv thuc hien KLTN dot 2\Đồ án đợt 2\"/>
    </mc:Choice>
  </mc:AlternateContent>
  <xr:revisionPtr revIDLastSave="0" documentId="13_ncr:1_{3B22BBF3-1FD6-497D-81ED-248C6116045F}" xr6:coauthVersionLast="43" xr6:coauthVersionMax="43" xr10:uidLastSave="{00000000-0000-0000-0000-000000000000}"/>
  <bookViews>
    <workbookView xWindow="-120" yWindow="-120" windowWidth="29040" windowHeight="15840" xr2:uid="{92A5A0A6-1FBC-4F66-ADB6-AEF84C904D2E}"/>
  </bookViews>
  <sheets>
    <sheet name="Template" sheetId="1" r:id="rId1"/>
    <sheet name="Example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D17" i="1"/>
  <c r="I12" i="2"/>
  <c r="I11" i="2"/>
  <c r="I10" i="2"/>
  <c r="I9" i="2"/>
  <c r="I8" i="2"/>
  <c r="I7" i="2"/>
  <c r="I6" i="2"/>
  <c r="I5" i="2"/>
  <c r="D14" i="1"/>
  <c r="D19" i="1"/>
  <c r="D20" i="1"/>
  <c r="D21" i="1"/>
  <c r="D22" i="1"/>
  <c r="D18" i="1"/>
  <c r="I6" i="1"/>
  <c r="I7" i="1"/>
  <c r="I8" i="1"/>
  <c r="I9" i="1"/>
  <c r="I10" i="1"/>
  <c r="I11" i="1"/>
  <c r="I12" i="1"/>
  <c r="I5" i="1"/>
  <c r="D18" i="2"/>
  <c r="D22" i="2"/>
  <c r="D20" i="2"/>
  <c r="D17" i="2"/>
  <c r="D21" i="2"/>
  <c r="D19" i="2"/>
</calcChain>
</file>

<file path=xl/sharedStrings.xml><?xml version="1.0" encoding="utf-8"?>
<sst xmlns="http://schemas.openxmlformats.org/spreadsheetml/2006/main" count="54" uniqueCount="28">
  <si>
    <t>Sinh viên A</t>
  </si>
  <si>
    <t>STT</t>
  </si>
  <si>
    <t>Tiêu chí</t>
  </si>
  <si>
    <t>Sinh viên B</t>
  </si>
  <si>
    <t>Trọng số</t>
  </si>
  <si>
    <t>Trung bình tiêu chí</t>
  </si>
  <si>
    <t>Chủ tịch</t>
  </si>
  <si>
    <t>Thư ký</t>
  </si>
  <si>
    <t>Ủy viên</t>
  </si>
  <si>
    <t>GVHD</t>
  </si>
  <si>
    <t>GVPB</t>
  </si>
  <si>
    <t>Đề tài</t>
  </si>
  <si>
    <t>Tỷ lệ điểm</t>
  </si>
  <si>
    <t>Sinh viên C</t>
  </si>
  <si>
    <t>Sinh viên D</t>
  </si>
  <si>
    <t>Sinh viên E</t>
  </si>
  <si>
    <t>Sinh viên F</t>
  </si>
  <si>
    <t>ĐIỂM ĐỀ TÀI</t>
  </si>
  <si>
    <t>Điểm</t>
  </si>
  <si>
    <t>ĐIỂM</t>
  </si>
  <si>
    <t>Mức độ hoàn chỉnh</t>
  </si>
  <si>
    <t>Quá trình thực hiện và quản lý dự án</t>
  </si>
  <si>
    <t>Báo cáo viết</t>
  </si>
  <si>
    <t>Trình bày và demo sản phẩm</t>
  </si>
  <si>
    <t>Thiết kế poster</t>
  </si>
  <si>
    <t>Đã và đang áp dụng trong thực tế</t>
  </si>
  <si>
    <t>Ý tưởng và Khả năng áp dụng thực tế của ứng dụng</t>
  </si>
  <si>
    <t>Độ lớn/phức tạp của công việc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</si>
</sst>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9" fontId="0" fillId="0" borderId="1" xfId="0" applyNumberForma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84EB-1482-4718-9B5D-66B5816E7D37}">
  <dimension ref="A2:I23"/>
  <sheetViews>
    <sheetView tabSelected="1" workbookViewId="0">
      <selection activeCell="E28" sqref="E28"/>
    </sheetView>
  </sheetViews>
  <sheetFormatPr defaultRowHeight="15" x14ac:dyDescent="0.25"/>
  <cols>
    <col min="1" max="1" width="5" customWidth="1"/>
    <col min="2" max="2" width="46" bestFit="1" customWidth="1"/>
    <col min="3" max="3" width="14.5703125" customWidth="1"/>
    <col min="4" max="4" width="12.140625" bestFit="1" customWidth="1"/>
    <col min="5" max="5" width="14.140625" customWidth="1"/>
    <col min="6" max="6" width="12.85546875" customWidth="1"/>
    <col min="7" max="7" width="11.7109375" customWidth="1"/>
    <col min="8" max="8" width="12.28515625" customWidth="1"/>
    <col min="9" max="9" width="17.42578125" bestFit="1" customWidth="1"/>
  </cols>
  <sheetData>
    <row r="2" spans="1:9" x14ac:dyDescent="0.25">
      <c r="B2" t="s">
        <v>11</v>
      </c>
    </row>
    <row r="4" spans="1:9" x14ac:dyDescent="0.25">
      <c r="A4" s="3" t="s">
        <v>1</v>
      </c>
      <c r="B4" s="3" t="s">
        <v>2</v>
      </c>
      <c r="C4" s="3" t="s">
        <v>4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3" t="s">
        <v>5</v>
      </c>
    </row>
    <row r="5" spans="1:9" x14ac:dyDescent="0.25">
      <c r="A5" s="12">
        <v>1</v>
      </c>
      <c r="B5" s="2" t="s">
        <v>26</v>
      </c>
      <c r="C5" s="7">
        <v>0.15</v>
      </c>
      <c r="D5" s="2"/>
      <c r="E5" s="2"/>
      <c r="F5" s="2"/>
      <c r="G5" s="2"/>
      <c r="H5" s="2"/>
      <c r="I5" s="2" t="e">
        <f>AVERAGE(D5:H5)</f>
        <v>#DIV/0!</v>
      </c>
    </row>
    <row r="6" spans="1:9" x14ac:dyDescent="0.25">
      <c r="A6" s="12">
        <v>2</v>
      </c>
      <c r="B6" s="2" t="s">
        <v>27</v>
      </c>
      <c r="C6" s="7">
        <v>0.15</v>
      </c>
      <c r="D6" s="2"/>
      <c r="E6" s="2"/>
      <c r="F6" s="2"/>
      <c r="G6" s="2"/>
      <c r="H6" s="2"/>
      <c r="I6" s="2" t="e">
        <f t="shared" ref="I6:I12" si="0">AVERAGE(D6:H6)</f>
        <v>#DIV/0!</v>
      </c>
    </row>
    <row r="7" spans="1:9" x14ac:dyDescent="0.25">
      <c r="A7" s="12">
        <v>3</v>
      </c>
      <c r="B7" s="2" t="s">
        <v>20</v>
      </c>
      <c r="C7" s="7">
        <v>0.2</v>
      </c>
      <c r="D7" s="2"/>
      <c r="E7" s="2"/>
      <c r="F7" s="2"/>
      <c r="G7" s="2"/>
      <c r="H7" s="2"/>
      <c r="I7" s="2" t="e">
        <f t="shared" si="0"/>
        <v>#DIV/0!</v>
      </c>
    </row>
    <row r="8" spans="1:9" x14ac:dyDescent="0.25">
      <c r="A8" s="12">
        <v>4</v>
      </c>
      <c r="B8" s="2" t="s">
        <v>21</v>
      </c>
      <c r="C8" s="7">
        <v>0.15</v>
      </c>
      <c r="D8" s="2"/>
      <c r="E8" s="2"/>
      <c r="F8" s="2"/>
      <c r="G8" s="2"/>
      <c r="H8" s="2"/>
      <c r="I8" s="2" t="e">
        <f t="shared" si="0"/>
        <v>#DIV/0!</v>
      </c>
    </row>
    <row r="9" spans="1:9" x14ac:dyDescent="0.25">
      <c r="A9" s="12">
        <v>5</v>
      </c>
      <c r="B9" s="2" t="s">
        <v>22</v>
      </c>
      <c r="C9" s="7">
        <v>0.15</v>
      </c>
      <c r="D9" s="2"/>
      <c r="E9" s="2"/>
      <c r="F9" s="2"/>
      <c r="G9" s="2"/>
      <c r="H9" s="2"/>
      <c r="I9" s="2" t="e">
        <f t="shared" si="0"/>
        <v>#DIV/0!</v>
      </c>
    </row>
    <row r="10" spans="1:9" x14ac:dyDescent="0.25">
      <c r="A10" s="12">
        <v>6</v>
      </c>
      <c r="B10" s="2" t="s">
        <v>23</v>
      </c>
      <c r="C10" s="7">
        <v>0.1</v>
      </c>
      <c r="D10" s="2"/>
      <c r="E10" s="2"/>
      <c r="F10" s="2"/>
      <c r="G10" s="2"/>
      <c r="H10" s="2"/>
      <c r="I10" s="2" t="e">
        <f t="shared" si="0"/>
        <v>#DIV/0!</v>
      </c>
    </row>
    <row r="11" spans="1:9" x14ac:dyDescent="0.25">
      <c r="A11" s="12">
        <v>7</v>
      </c>
      <c r="B11" s="2" t="s">
        <v>24</v>
      </c>
      <c r="C11" s="7">
        <v>0.1</v>
      </c>
      <c r="D11" s="2"/>
      <c r="E11" s="2"/>
      <c r="F11" s="2"/>
      <c r="G11" s="2"/>
      <c r="H11" s="2"/>
      <c r="I11" s="2" t="e">
        <f t="shared" si="0"/>
        <v>#DIV/0!</v>
      </c>
    </row>
    <row r="12" spans="1:9" x14ac:dyDescent="0.25">
      <c r="A12" s="12">
        <v>8</v>
      </c>
      <c r="B12" s="2" t="s">
        <v>25</v>
      </c>
      <c r="C12" s="7">
        <v>0.1</v>
      </c>
      <c r="D12" s="2">
        <v>0</v>
      </c>
      <c r="E12" s="2"/>
      <c r="F12" s="2"/>
      <c r="G12" s="2"/>
      <c r="H12" s="2"/>
      <c r="I12" s="2">
        <f t="shared" si="0"/>
        <v>0</v>
      </c>
    </row>
    <row r="14" spans="1:9" ht="17.25" x14ac:dyDescent="0.3">
      <c r="C14" s="5" t="s">
        <v>17</v>
      </c>
      <c r="D14" s="6" t="e">
        <f>SUMPRODUCT($C$5:$C$12,I5:I12)</f>
        <v>#DIV/0!</v>
      </c>
    </row>
    <row r="16" spans="1:9" x14ac:dyDescent="0.25">
      <c r="C16" s="5" t="s">
        <v>12</v>
      </c>
      <c r="D16" s="5" t="s">
        <v>19</v>
      </c>
    </row>
    <row r="17" spans="2:4" ht="15.75" x14ac:dyDescent="0.25">
      <c r="B17" s="2" t="s">
        <v>0</v>
      </c>
      <c r="C17" s="7">
        <v>1</v>
      </c>
      <c r="D17" s="10" t="e">
        <f>MROUND($D$14*C17,"0.5")</f>
        <v>#DIV/0!</v>
      </c>
    </row>
    <row r="18" spans="2:4" ht="15.75" x14ac:dyDescent="0.25">
      <c r="B18" s="2" t="s">
        <v>3</v>
      </c>
      <c r="C18" s="7">
        <v>1</v>
      </c>
      <c r="D18" s="10" t="e">
        <f>MROUND($D$14*C18,"0.5")</f>
        <v>#DIV/0!</v>
      </c>
    </row>
    <row r="19" spans="2:4" ht="15.75" x14ac:dyDescent="0.25">
      <c r="B19" s="2" t="s">
        <v>13</v>
      </c>
      <c r="C19" s="7">
        <v>1</v>
      </c>
      <c r="D19" s="10" t="e">
        <f t="shared" ref="D19:D22" si="1">MROUND($D$14*C19,"0.5")</f>
        <v>#DIV/0!</v>
      </c>
    </row>
    <row r="20" spans="2:4" ht="15.75" x14ac:dyDescent="0.25">
      <c r="B20" s="2" t="s">
        <v>14</v>
      </c>
      <c r="C20" s="7">
        <v>1</v>
      </c>
      <c r="D20" s="10" t="e">
        <f t="shared" si="1"/>
        <v>#DIV/0!</v>
      </c>
    </row>
    <row r="21" spans="2:4" ht="15.75" x14ac:dyDescent="0.25">
      <c r="B21" s="2" t="s">
        <v>15</v>
      </c>
      <c r="C21" s="7">
        <v>1</v>
      </c>
      <c r="D21" s="10" t="e">
        <f t="shared" si="1"/>
        <v>#DIV/0!</v>
      </c>
    </row>
    <row r="22" spans="2:4" ht="15.75" x14ac:dyDescent="0.25">
      <c r="B22" s="2" t="s">
        <v>16</v>
      </c>
      <c r="C22" s="7">
        <v>1</v>
      </c>
      <c r="D22" s="10" t="e">
        <f t="shared" si="1"/>
        <v>#DIV/0!</v>
      </c>
    </row>
    <row r="23" spans="2:4" x14ac:dyDescent="0.25">
      <c r="C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289B-FCC7-45D9-8CE4-A71DB507846D}">
  <dimension ref="A2:I23"/>
  <sheetViews>
    <sheetView workbookViewId="0">
      <selection activeCell="G18" sqref="G18"/>
    </sheetView>
  </sheetViews>
  <sheetFormatPr defaultRowHeight="15" x14ac:dyDescent="0.25"/>
  <cols>
    <col min="1" max="1" width="4.28515625" customWidth="1"/>
    <col min="2" max="2" width="46.28515625" bestFit="1" customWidth="1"/>
    <col min="3" max="3" width="14.5703125" customWidth="1"/>
    <col min="4" max="4" width="12.140625" bestFit="1" customWidth="1"/>
    <col min="5" max="5" width="14.140625" customWidth="1"/>
    <col min="6" max="6" width="12.85546875" customWidth="1"/>
    <col min="7" max="7" width="11.7109375" customWidth="1"/>
    <col min="8" max="8" width="12.28515625" customWidth="1"/>
    <col min="9" max="9" width="17.42578125" bestFit="1" customWidth="1"/>
  </cols>
  <sheetData>
    <row r="2" spans="1:9" x14ac:dyDescent="0.25">
      <c r="B2" t="s">
        <v>11</v>
      </c>
    </row>
    <row r="4" spans="1:9" x14ac:dyDescent="0.25">
      <c r="A4" s="3" t="s">
        <v>1</v>
      </c>
      <c r="B4" s="3" t="s">
        <v>2</v>
      </c>
      <c r="C4" s="3" t="s">
        <v>4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3" t="s">
        <v>5</v>
      </c>
    </row>
    <row r="5" spans="1:9" x14ac:dyDescent="0.25">
      <c r="A5" s="12">
        <v>1</v>
      </c>
      <c r="B5" s="2" t="s">
        <v>26</v>
      </c>
      <c r="C5" s="7">
        <v>0.15</v>
      </c>
      <c r="D5" s="11">
        <v>10</v>
      </c>
      <c r="E5" s="11">
        <v>10</v>
      </c>
      <c r="F5" s="11">
        <v>9</v>
      </c>
      <c r="G5" s="11">
        <v>9</v>
      </c>
      <c r="H5" s="11">
        <v>8.5</v>
      </c>
      <c r="I5" s="2">
        <f>AVERAGE(D5:H5)</f>
        <v>9.3000000000000007</v>
      </c>
    </row>
    <row r="6" spans="1:9" x14ac:dyDescent="0.25">
      <c r="A6" s="12">
        <v>2</v>
      </c>
      <c r="B6" s="2" t="s">
        <v>27</v>
      </c>
      <c r="C6" s="7">
        <v>0.15</v>
      </c>
      <c r="D6" s="11">
        <v>8</v>
      </c>
      <c r="E6" s="11">
        <v>2</v>
      </c>
      <c r="F6" s="11">
        <v>5</v>
      </c>
      <c r="G6" s="11">
        <v>4</v>
      </c>
      <c r="H6" s="11">
        <v>2</v>
      </c>
      <c r="I6" s="2">
        <f t="shared" ref="I6:I12" si="0">AVERAGE(D6:H6)</f>
        <v>4.2</v>
      </c>
    </row>
    <row r="7" spans="1:9" x14ac:dyDescent="0.25">
      <c r="A7" s="12">
        <v>3</v>
      </c>
      <c r="B7" s="2" t="s">
        <v>20</v>
      </c>
      <c r="C7" s="7">
        <v>0.2</v>
      </c>
      <c r="D7" s="11">
        <v>3</v>
      </c>
      <c r="E7" s="11">
        <v>5</v>
      </c>
      <c r="F7" s="11">
        <v>6</v>
      </c>
      <c r="G7" s="11">
        <v>5</v>
      </c>
      <c r="H7" s="11">
        <v>6</v>
      </c>
      <c r="I7" s="2">
        <f t="shared" si="0"/>
        <v>5</v>
      </c>
    </row>
    <row r="8" spans="1:9" x14ac:dyDescent="0.25">
      <c r="A8" s="12">
        <v>4</v>
      </c>
      <c r="B8" s="2" t="s">
        <v>21</v>
      </c>
      <c r="C8" s="7">
        <v>0.15</v>
      </c>
      <c r="D8" s="11">
        <v>10</v>
      </c>
      <c r="E8" s="11">
        <v>9</v>
      </c>
      <c r="F8" s="11">
        <v>8</v>
      </c>
      <c r="G8" s="11">
        <v>9</v>
      </c>
      <c r="H8" s="11">
        <v>8</v>
      </c>
      <c r="I8" s="2">
        <f t="shared" si="0"/>
        <v>8.8000000000000007</v>
      </c>
    </row>
    <row r="9" spans="1:9" x14ac:dyDescent="0.25">
      <c r="A9" s="12">
        <v>5</v>
      </c>
      <c r="B9" s="2" t="s">
        <v>22</v>
      </c>
      <c r="C9" s="7">
        <v>0.15</v>
      </c>
      <c r="D9" s="11"/>
      <c r="E9" s="11"/>
      <c r="F9" s="11"/>
      <c r="G9" s="11">
        <v>9</v>
      </c>
      <c r="H9" s="11"/>
      <c r="I9" s="2">
        <f t="shared" si="0"/>
        <v>9</v>
      </c>
    </row>
    <row r="10" spans="1:9" x14ac:dyDescent="0.25">
      <c r="A10" s="12">
        <v>6</v>
      </c>
      <c r="B10" s="2" t="s">
        <v>23</v>
      </c>
      <c r="C10" s="7">
        <v>0.1</v>
      </c>
      <c r="D10" s="11">
        <v>8.5</v>
      </c>
      <c r="E10" s="11">
        <v>9</v>
      </c>
      <c r="F10" s="11">
        <v>9</v>
      </c>
      <c r="G10" s="11">
        <v>9</v>
      </c>
      <c r="H10" s="11">
        <v>9</v>
      </c>
      <c r="I10" s="2">
        <f t="shared" si="0"/>
        <v>8.9</v>
      </c>
    </row>
    <row r="11" spans="1:9" x14ac:dyDescent="0.25">
      <c r="A11" s="12">
        <v>7</v>
      </c>
      <c r="B11" s="2" t="s">
        <v>24</v>
      </c>
      <c r="C11" s="7">
        <v>0.1</v>
      </c>
      <c r="D11" s="11">
        <v>8</v>
      </c>
      <c r="E11" s="11">
        <v>9</v>
      </c>
      <c r="F11" s="11">
        <v>9</v>
      </c>
      <c r="G11" s="11">
        <v>8</v>
      </c>
      <c r="H11" s="11">
        <v>9</v>
      </c>
      <c r="I11" s="2">
        <f t="shared" si="0"/>
        <v>8.6</v>
      </c>
    </row>
    <row r="12" spans="1:9" x14ac:dyDescent="0.25">
      <c r="A12" s="12">
        <v>8</v>
      </c>
      <c r="B12" s="2" t="s">
        <v>25</v>
      </c>
      <c r="C12" s="7">
        <v>0.1</v>
      </c>
      <c r="D12" s="11">
        <v>0</v>
      </c>
      <c r="E12" s="11"/>
      <c r="F12" s="11"/>
      <c r="G12" s="11"/>
      <c r="H12" s="11"/>
      <c r="I12" s="2">
        <f>AVERAGE(D12:H12)</f>
        <v>0</v>
      </c>
    </row>
    <row r="14" spans="1:9" ht="18.75" x14ac:dyDescent="0.3">
      <c r="C14" s="5" t="s">
        <v>17</v>
      </c>
      <c r="D14" s="9">
        <f>SUMPRODUCT($C$5:$C$12,I5:I12)</f>
        <v>7.4449999999999994</v>
      </c>
    </row>
    <row r="16" spans="1:9" x14ac:dyDescent="0.25">
      <c r="C16" t="s">
        <v>12</v>
      </c>
      <c r="D16" s="5" t="s">
        <v>18</v>
      </c>
    </row>
    <row r="17" spans="2:4" ht="18.75" x14ac:dyDescent="0.3">
      <c r="B17" t="s">
        <v>0</v>
      </c>
      <c r="C17" s="1">
        <v>1</v>
      </c>
      <c r="D17" s="8">
        <f>MROUND($D$14*C17,"0.5")</f>
        <v>7.5</v>
      </c>
    </row>
    <row r="18" spans="2:4" ht="18.75" x14ac:dyDescent="0.3">
      <c r="B18" t="s">
        <v>3</v>
      </c>
      <c r="C18" s="1">
        <v>1</v>
      </c>
      <c r="D18" s="8">
        <f>MROUND($D$14*C18,"0.5")</f>
        <v>7.5</v>
      </c>
    </row>
    <row r="19" spans="2:4" ht="18.75" x14ac:dyDescent="0.3">
      <c r="B19" t="s">
        <v>13</v>
      </c>
      <c r="C19" s="1">
        <v>1</v>
      </c>
      <c r="D19" s="8">
        <f t="shared" ref="D19:D22" si="1">MROUND($D$14*C19,"0.5")</f>
        <v>7.5</v>
      </c>
    </row>
    <row r="20" spans="2:4" ht="18.75" x14ac:dyDescent="0.3">
      <c r="B20" t="s">
        <v>14</v>
      </c>
      <c r="C20" s="1">
        <v>1</v>
      </c>
      <c r="D20" s="8">
        <f t="shared" si="1"/>
        <v>7.5</v>
      </c>
    </row>
    <row r="21" spans="2:4" ht="18.75" x14ac:dyDescent="0.3">
      <c r="B21" t="s">
        <v>15</v>
      </c>
      <c r="C21" s="1">
        <v>1</v>
      </c>
      <c r="D21" s="8">
        <f t="shared" si="1"/>
        <v>7.5</v>
      </c>
    </row>
    <row r="22" spans="2:4" ht="18.75" x14ac:dyDescent="0.3">
      <c r="B22" t="s">
        <v>16</v>
      </c>
      <c r="C22" s="1">
        <v>1</v>
      </c>
      <c r="D22" s="8">
        <f t="shared" si="1"/>
        <v>7.5</v>
      </c>
    </row>
    <row r="23" spans="2:4" x14ac:dyDescent="0.25">
      <c r="C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 Van</dc:creator>
  <cp:lastModifiedBy>Chanh Duc Ngo</cp:lastModifiedBy>
  <dcterms:created xsi:type="dcterms:W3CDTF">2019-07-15T07:25:30Z</dcterms:created>
  <dcterms:modified xsi:type="dcterms:W3CDTF">2019-07-15T08:07:04Z</dcterms:modified>
</cp:coreProperties>
</file>